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7470" windowHeight="4725" activeTab="0"/>
  </bookViews>
  <sheets>
    <sheet name="教職員評価" sheetId="1" r:id="rId1"/>
    <sheet name="グラフ" sheetId="2" r:id="rId2"/>
    <sheet name="グラフ１" sheetId="3" r:id="rId3"/>
  </sheets>
  <definedNames>
    <definedName name="_xlnm.Print_Area" localSheetId="0">'教職員評価'!$A$1:$G$23</definedName>
  </definedNames>
  <calcPr fullCalcOnLoad="1"/>
</workbook>
</file>

<file path=xl/sharedStrings.xml><?xml version="1.0" encoding="utf-8"?>
<sst xmlns="http://schemas.openxmlformats.org/spreadsheetml/2006/main" count="39" uniqueCount="33">
  <si>
    <t>Ａ</t>
  </si>
  <si>
    <t>Ｂ</t>
  </si>
  <si>
    <t>Ｃ</t>
  </si>
  <si>
    <t>Ｄ</t>
  </si>
  <si>
    <t>そう思う</t>
  </si>
  <si>
    <t>だいたいそう思う</t>
  </si>
  <si>
    <t>あまりそう思わない</t>
  </si>
  <si>
    <t>そう思わない</t>
  </si>
  <si>
    <t>№</t>
  </si>
  <si>
    <t>評　　価　　内　　容</t>
  </si>
  <si>
    <t>無回答</t>
  </si>
  <si>
    <t>１</t>
  </si>
  <si>
    <t>２</t>
  </si>
  <si>
    <t>３</t>
  </si>
  <si>
    <t>４</t>
  </si>
  <si>
    <t>５</t>
  </si>
  <si>
    <t>６</t>
  </si>
  <si>
    <t>７</t>
  </si>
  <si>
    <t>８</t>
  </si>
  <si>
    <t>９</t>
  </si>
  <si>
    <t>１０</t>
  </si>
  <si>
    <t xml:space="preserve">  生徒の実態に対応した教育課程の研究と改善に努めている。　</t>
  </si>
  <si>
    <t xml:space="preserve">  授業時数の確保をするとともに、「分かる授業」や質の高い授業を推進するなど、授業内容の工夫と改善に努め、学力向上に取り組んでいる。</t>
  </si>
  <si>
    <t xml:space="preserve">  高校生としてのマナ－やエチケットの規範意識を身につけさせるなど、礼儀を重んじた自律的な生活態度を育成する指導を行っている。</t>
  </si>
  <si>
    <t xml:space="preserve">  個々の生徒に応じた進路相談・進路指導の工夫・改善に努め、生徒の進路実現へ積極的に支援している。</t>
  </si>
  <si>
    <t xml:space="preserve">  生命を尊重し、健康安全について自己管理ができるような指導を行っている。</t>
  </si>
  <si>
    <t xml:space="preserve">  部活動の活性化を図り、より豊かな人間性の育成のため指導している。</t>
  </si>
  <si>
    <t xml:space="preserve">  授業等の公開やホームページ・学年だより等により、開かれた学校づくりとしての説明責任を果たし、生徒・保護者・地域への周知に努めている。</t>
  </si>
  <si>
    <t xml:space="preserve">  重点実践目標達成のため、共通理解のもとに組織の一員としての役割や責任を自覚し、本校の教育活動に積極的に取り組んでいる。</t>
  </si>
  <si>
    <t xml:space="preserve">  生徒の進路希望等について絶えず関心を持ち、家庭と密接な連絡を取りながら、学習指導や個別指導を通して学力と進学率の向上に取り組んでいる。</t>
  </si>
  <si>
    <t xml:space="preserve">  「朝の読書」の定着化を図り読書への意欲を喚起するとともに、図書館の有効な活用についての指導を行っている。</t>
  </si>
  <si>
    <r>
      <t>平成２０年度教職員年度末学校評価</t>
    </r>
    <r>
      <rPr>
        <sz val="18"/>
        <rFont val="ＭＳ ゴシック"/>
        <family val="3"/>
      </rPr>
      <t>（回答者４０／４５）</t>
    </r>
  </si>
  <si>
    <r>
      <t>平成２０年度教職員学校評価</t>
    </r>
    <r>
      <rPr>
        <sz val="18"/>
        <rFont val="ＭＳ ゴシック"/>
        <family val="3"/>
      </rPr>
      <t>（回答者４０／４５）</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</si>
</sst>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Red]\(#,##0\)"/>
    <numFmt numFmtId="183" formatCode="0.0%"/>
  </numFmts>
  <fonts count="14">
    <font>
      <sz val="11"/>
      <name val="ＭＳ Ｐゴシック"/>
      <family val="3"/>
    </font>
    <font>
      <sz val="10.5"/>
      <name val="Century"/>
      <family val="1"/>
    </font>
    <font>
      <sz val="10.5"/>
      <name val="ＭＳ 明朝"/>
      <family val="1"/>
    </font>
    <font>
      <sz val="6"/>
      <name val="ＭＳ Ｐゴシック"/>
      <family val="3"/>
    </font>
    <font>
      <sz val="9.5"/>
      <name val="ＭＳ 明朝"/>
      <family val="1"/>
    </font>
    <font>
      <sz val="12"/>
      <name val="ＭＳ Ｐゴシック"/>
      <family val="3"/>
    </font>
    <font>
      <sz val="20"/>
      <name val="ＭＳ Ｐゴシック"/>
      <family val="3"/>
    </font>
    <font>
      <sz val="18"/>
      <name val="HG丸ｺﾞｼｯｸM-PRO"/>
      <family val="3"/>
    </font>
    <font>
      <sz val="18"/>
      <name val="ＭＳ ゴシック"/>
      <family val="3"/>
    </font>
    <font>
      <sz val="10.5"/>
      <name val="ＭＳ Ｐ明朝"/>
      <family val="1"/>
    </font>
    <font>
      <sz val="10"/>
      <name val="ＭＳ Ｐゴシック"/>
      <family val="3"/>
    </font>
    <font>
      <sz val="16"/>
      <name val="ＭＳ Ｐゴシック"/>
      <family val="3"/>
    </font>
    <font>
      <sz val="24"/>
      <name val="ＭＳ Ｐゴシック"/>
      <family val="3"/>
    </font>
    <font>
      <sz val="14.75"/>
      <name val="ＭＳ Ｐゴシック"/>
      <family val="3"/>
    </font>
  </fonts>
  <fills count="3">
    <fill>
      <patternFill/>
    </fill>
    <fill>
      <patternFill patternType="gray125"/>
    </fill>
    <fill>
      <patternFill patternType="solid">
        <fgColor indexed="41"/>
        <bgColor indexed="64"/>
      </patternFill>
    </fill>
  </fills>
  <borders count="39">
    <border>
      <left/>
      <right/>
      <top/>
      <bottom/>
      <diagonal/>
    </border>
    <border>
      <left>
        <color indexed="63"/>
      </left>
      <right style="hair"/>
      <top style="hair"/>
      <bottom style="thin"/>
    </border>
    <border>
      <left style="hair"/>
      <right style="hair"/>
      <top style="hair"/>
      <bottom style="thin"/>
    </border>
    <border>
      <left style="medium"/>
      <right style="thin"/>
      <top style="medium"/>
      <bottom>
        <color indexed="63"/>
      </bottom>
    </border>
    <border>
      <left style="hair"/>
      <right>
        <color indexed="63"/>
      </right>
      <top style="hair"/>
      <bottom style="thin"/>
    </border>
    <border>
      <left style="thin"/>
      <right style="medium"/>
      <top style="thin"/>
      <bottom style="thin"/>
    </border>
    <border>
      <left style="thin"/>
      <right style="medium"/>
      <top style="thin"/>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hair"/>
      <top style="hair"/>
      <bottom style="thin"/>
    </border>
    <border>
      <left style="thin"/>
      <right style="medium"/>
      <top style="hair"/>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medium"/>
    </border>
    <border>
      <left style="hair"/>
      <right style="hair"/>
      <top style="hair"/>
      <bottom style="medium"/>
    </border>
    <border>
      <left style="thin"/>
      <right style="medium"/>
      <top style="hair"/>
      <bottom style="medium"/>
    </border>
    <border>
      <left style="thin"/>
      <right style="medium"/>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color indexed="63"/>
      </right>
      <top style="hair"/>
      <bottom style="medium"/>
    </border>
    <border>
      <left>
        <color indexed="63"/>
      </left>
      <right>
        <color indexed="63"/>
      </right>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0" xfId="0" applyAlignment="1">
      <alignment vertical="center" shrinkToFit="1"/>
    </xf>
    <xf numFmtId="0" fontId="2" fillId="0" borderId="3" xfId="0" applyFont="1" applyBorder="1" applyAlignment="1">
      <alignment horizontal="center" vertical="center" shrinkToFit="1"/>
    </xf>
    <xf numFmtId="180" fontId="0" fillId="0" borderId="0" xfId="0" applyNumberFormat="1" applyAlignment="1">
      <alignment vertical="center"/>
    </xf>
    <xf numFmtId="182" fontId="5" fillId="0" borderId="0" xfId="0" applyNumberFormat="1" applyFont="1" applyAlignment="1">
      <alignment vertical="center" shrinkToFit="1"/>
    </xf>
    <xf numFmtId="0" fontId="2" fillId="0" borderId="4" xfId="0" applyFont="1" applyBorder="1" applyAlignment="1">
      <alignment horizontal="center" vertical="center" shrinkToFit="1"/>
    </xf>
    <xf numFmtId="182" fontId="5" fillId="0" borderId="5" xfId="0" applyNumberFormat="1" applyFont="1" applyBorder="1" applyAlignment="1">
      <alignment vertical="center" shrinkToFit="1"/>
    </xf>
    <xf numFmtId="182" fontId="5" fillId="0" borderId="6" xfId="0" applyNumberFormat="1" applyFont="1" applyBorder="1" applyAlignment="1">
      <alignment vertical="center" shrinkToFit="1"/>
    </xf>
    <xf numFmtId="182" fontId="6" fillId="0" borderId="7" xfId="0" applyNumberFormat="1" applyFont="1" applyBorder="1" applyAlignment="1">
      <alignment vertical="center" shrinkToFit="1"/>
    </xf>
    <xf numFmtId="182" fontId="6" fillId="0" borderId="8" xfId="0" applyNumberFormat="1" applyFont="1" applyBorder="1" applyAlignment="1">
      <alignment vertical="center" shrinkToFit="1"/>
    </xf>
    <xf numFmtId="182" fontId="6" fillId="0" borderId="9" xfId="0" applyNumberFormat="1" applyFont="1" applyBorder="1" applyAlignment="1">
      <alignment vertical="center" shrinkToFit="1"/>
    </xf>
    <xf numFmtId="182" fontId="6" fillId="0" borderId="10" xfId="0" applyNumberFormat="1" applyFont="1" applyBorder="1" applyAlignment="1">
      <alignment vertical="center" shrinkToFit="1"/>
    </xf>
    <xf numFmtId="182" fontId="6" fillId="0" borderId="11" xfId="0" applyNumberFormat="1" applyFont="1" applyBorder="1" applyAlignment="1">
      <alignment vertical="center" shrinkToFit="1"/>
    </xf>
    <xf numFmtId="182" fontId="6" fillId="0" borderId="12" xfId="0" applyNumberFormat="1" applyFont="1" applyBorder="1" applyAlignment="1">
      <alignment vertical="center" shrinkToFit="1"/>
    </xf>
    <xf numFmtId="0" fontId="0" fillId="0" borderId="13" xfId="0" applyBorder="1" applyAlignment="1">
      <alignment horizontal="center" vertical="center"/>
    </xf>
    <xf numFmtId="49" fontId="2" fillId="0" borderId="14"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183" fontId="6" fillId="0" borderId="16" xfId="0" applyNumberFormat="1" applyFont="1" applyBorder="1" applyAlignment="1">
      <alignment vertical="center" shrinkToFit="1"/>
    </xf>
    <xf numFmtId="183" fontId="6" fillId="0" borderId="1" xfId="0" applyNumberFormat="1" applyFont="1" applyBorder="1" applyAlignment="1">
      <alignment vertical="center" shrinkToFit="1"/>
    </xf>
    <xf numFmtId="183" fontId="6" fillId="0" borderId="2" xfId="0" applyNumberFormat="1" applyFont="1" applyBorder="1" applyAlignment="1">
      <alignment vertical="center" shrinkToFit="1"/>
    </xf>
    <xf numFmtId="183" fontId="6" fillId="0" borderId="4" xfId="0" applyNumberFormat="1" applyFont="1" applyBorder="1" applyAlignment="1">
      <alignment vertical="center" shrinkToFit="1"/>
    </xf>
    <xf numFmtId="183" fontId="6" fillId="0" borderId="17" xfId="0" applyNumberFormat="1" applyFont="1" applyBorder="1" applyAlignment="1">
      <alignment vertical="center" shrinkToFi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83" fontId="6" fillId="0" borderId="21" xfId="0" applyNumberFormat="1" applyFont="1" applyBorder="1" applyAlignment="1">
      <alignment vertical="center" shrinkToFit="1"/>
    </xf>
    <xf numFmtId="183" fontId="6" fillId="0" borderId="22" xfId="0" applyNumberFormat="1" applyFont="1" applyBorder="1" applyAlignment="1">
      <alignment vertical="center" shrinkToFit="1"/>
    </xf>
    <xf numFmtId="183" fontId="6" fillId="0" borderId="23" xfId="0" applyNumberFormat="1" applyFont="1" applyBorder="1" applyAlignment="1">
      <alignment vertical="center" shrinkToFit="1"/>
    </xf>
    <xf numFmtId="182" fontId="5" fillId="2" borderId="24" xfId="0" applyNumberFormat="1" applyFont="1" applyFill="1" applyBorder="1" applyAlignment="1">
      <alignment vertical="center" shrinkToFit="1"/>
    </xf>
    <xf numFmtId="182" fontId="12" fillId="2" borderId="25" xfId="0" applyNumberFormat="1" applyFont="1" applyFill="1" applyBorder="1" applyAlignment="1">
      <alignment vertical="center" shrinkToFit="1"/>
    </xf>
    <xf numFmtId="182" fontId="12" fillId="2" borderId="26" xfId="0" applyNumberFormat="1" applyFont="1" applyFill="1" applyBorder="1" applyAlignment="1">
      <alignment vertical="center" shrinkToFit="1"/>
    </xf>
    <xf numFmtId="182" fontId="12" fillId="2" borderId="27" xfId="0" applyNumberFormat="1" applyFont="1" applyFill="1" applyBorder="1" applyAlignment="1">
      <alignment vertical="center" shrinkToFit="1"/>
    </xf>
    <xf numFmtId="183" fontId="6" fillId="0" borderId="28" xfId="0" applyNumberFormat="1" applyFont="1" applyBorder="1" applyAlignment="1">
      <alignment vertical="center" shrinkToFit="1"/>
    </xf>
    <xf numFmtId="183" fontId="6" fillId="0" borderId="0" xfId="0" applyNumberFormat="1" applyFont="1" applyBorder="1" applyAlignment="1">
      <alignment vertical="center" shrinkToFit="1"/>
    </xf>
    <xf numFmtId="182" fontId="12" fillId="0" borderId="29" xfId="0" applyNumberFormat="1" applyFont="1" applyFill="1" applyBorder="1" applyAlignment="1">
      <alignment vertical="center" shrinkToFit="1"/>
    </xf>
    <xf numFmtId="182" fontId="5" fillId="0" borderId="29"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182" fontId="12" fillId="0" borderId="0"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3" fontId="6" fillId="0" borderId="0" xfId="0" applyNumberFormat="1" applyFont="1" applyAlignment="1">
      <alignment vertical="center"/>
    </xf>
    <xf numFmtId="0" fontId="2" fillId="0" borderId="3"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Border="1" applyAlignment="1">
      <alignment horizontal="center" vertical="center"/>
    </xf>
    <xf numFmtId="0" fontId="0" fillId="0" borderId="5" xfId="0" applyBorder="1" applyAlignment="1">
      <alignment horizontal="center" vertical="center"/>
    </xf>
    <xf numFmtId="0" fontId="7" fillId="0" borderId="34" xfId="0" applyFont="1" applyBorder="1" applyAlignment="1">
      <alignment horizontal="center" vertical="center"/>
    </xf>
    <xf numFmtId="0" fontId="2" fillId="0" borderId="35" xfId="0" applyFont="1" applyBorder="1" applyAlignment="1">
      <alignment horizontal="center" vertical="center" shrinkToFi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1" fillId="0" borderId="35" xfId="0" applyFont="1" applyBorder="1" applyAlignment="1">
      <alignment horizontal="center" vertical="center" shrinkToFit="1"/>
    </xf>
    <xf numFmtId="0" fontId="1" fillId="0" borderId="37" xfId="0" applyFont="1" applyBorder="1" applyAlignment="1">
      <alignment horizontal="center" vertical="center" shrinkToFit="1"/>
    </xf>
    <xf numFmtId="0" fontId="4" fillId="0" borderId="38" xfId="0" applyFont="1" applyBorder="1" applyAlignment="1">
      <alignment horizontal="left" vertical="center" wrapText="1"/>
    </xf>
    <xf numFmtId="0" fontId="1" fillId="0" borderId="29" xfId="0" applyFont="1" applyBorder="1" applyAlignment="1">
      <alignment horizontal="center" vertical="center" shrinkToFit="1"/>
    </xf>
    <xf numFmtId="0" fontId="1" fillId="0" borderId="0" xfId="0" applyFont="1" applyBorder="1" applyAlignment="1">
      <alignment horizontal="center" vertical="center" shrinkToFi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平成２０年度教職員評価</a:t>
            </a:r>
          </a:p>
        </c:rich>
      </c:tx>
      <c:layout>
        <c:manualLayout>
          <c:xMode val="factor"/>
          <c:yMode val="factor"/>
          <c:x val="0.00175"/>
          <c:y val="0.00425"/>
        </c:manualLayout>
      </c:layout>
      <c:spPr>
        <a:noFill/>
        <a:ln>
          <a:noFill/>
        </a:ln>
      </c:spPr>
    </c:title>
    <c:view3D>
      <c:rotX val="15"/>
      <c:rotY val="20"/>
      <c:depthPercent val="100"/>
      <c:rAngAx val="1"/>
    </c:view3D>
    <c:plotArea>
      <c:layout>
        <c:manualLayout>
          <c:xMode val="edge"/>
          <c:yMode val="edge"/>
          <c:x val="0.0175"/>
          <c:y val="0.09175"/>
          <c:w val="0.965"/>
          <c:h val="0.853"/>
        </c:manualLayout>
      </c:layout>
      <c:bar3DChart>
        <c:barDir val="bar"/>
        <c:grouping val="percentStacked"/>
        <c:varyColors val="0"/>
        <c:ser>
          <c:idx val="0"/>
          <c:order val="0"/>
          <c:tx>
            <c:strRef>
              <c:f>グラフ!$B$2</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strRef>
          </c:cat>
          <c:val>
            <c:numRef>
              <c:f>グラフ!$B$3:$B$14</c:f>
              <c:numCache/>
            </c:numRef>
          </c:val>
          <c:shape val="box"/>
        </c:ser>
        <c:ser>
          <c:idx val="1"/>
          <c:order val="1"/>
          <c:tx>
            <c:strRef>
              <c:f>グラフ!$C$2</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strRef>
          </c:cat>
          <c:val>
            <c:numRef>
              <c:f>グラフ!$C$3:$C$14</c:f>
              <c:numCache/>
            </c:numRef>
          </c:val>
          <c:shape val="box"/>
        </c:ser>
        <c:ser>
          <c:idx val="2"/>
          <c:order val="2"/>
          <c:tx>
            <c:strRef>
              <c:f>グラフ!$D$2</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strRef>
          </c:cat>
          <c:val>
            <c:numRef>
              <c:f>グラフ!$D$3:$D$14</c:f>
              <c:numCache/>
            </c:numRef>
          </c:val>
          <c:shape val="box"/>
        </c:ser>
        <c:ser>
          <c:idx val="3"/>
          <c:order val="3"/>
          <c:tx>
            <c:strRef>
              <c:f>グラフ!$E$2</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strRef>
          </c:cat>
          <c:val>
            <c:numRef>
              <c:f>グラフ!$E$3:$E$14</c:f>
              <c:numCache/>
            </c:numRef>
          </c:val>
          <c:shape val="box"/>
        </c:ser>
        <c:ser>
          <c:idx val="4"/>
          <c:order val="4"/>
          <c:tx>
            <c:strRef>
              <c:f>グラフ!$F$2</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strRef>
          </c:cat>
          <c:val>
            <c:numRef>
              <c:f>グラフ!$F$3:$F$14</c:f>
              <c:numCache/>
            </c:numRef>
          </c:val>
          <c:shape val="box"/>
        </c:ser>
        <c:overlap val="100"/>
        <c:shape val="box"/>
        <c:axId val="10812255"/>
        <c:axId val="30201432"/>
      </c:bar3DChart>
      <c:catAx>
        <c:axId val="10812255"/>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30201432"/>
        <c:crosses val="autoZero"/>
        <c:auto val="1"/>
        <c:lblOffset val="100"/>
        <c:noMultiLvlLbl val="0"/>
      </c:catAx>
      <c:valAx>
        <c:axId val="30201432"/>
        <c:scaling>
          <c:orientation val="minMax"/>
        </c:scaling>
        <c:axPos val="t"/>
        <c:majorGridlines/>
        <c:delete val="0"/>
        <c:numFmt formatCode="General" sourceLinked="1"/>
        <c:majorTickMark val="in"/>
        <c:minorTickMark val="none"/>
        <c:tickLblPos val="nextTo"/>
        <c:crossAx val="10812255"/>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平成２０年度教職員評価</a:t>
            </a:r>
          </a:p>
        </c:rich>
      </c:tx>
      <c:layout>
        <c:manualLayout>
          <c:xMode val="factor"/>
          <c:yMode val="factor"/>
          <c:x val="0.00175"/>
          <c:y val="0.00425"/>
        </c:manualLayout>
      </c:layout>
      <c:spPr>
        <a:noFill/>
        <a:ln>
          <a:noFill/>
        </a:ln>
      </c:spPr>
    </c:title>
    <c:view3D>
      <c:rotX val="15"/>
      <c:rotY val="20"/>
      <c:depthPercent val="100"/>
      <c:rAngAx val="1"/>
    </c:view3D>
    <c:plotArea>
      <c:layout>
        <c:manualLayout>
          <c:xMode val="edge"/>
          <c:yMode val="edge"/>
          <c:x val="0.01575"/>
          <c:y val="0.079"/>
          <c:w val="0.96875"/>
          <c:h val="0.87925"/>
        </c:manualLayout>
      </c:layout>
      <c:bar3DChart>
        <c:barDir val="bar"/>
        <c:grouping val="percentStacked"/>
        <c:varyColors val="0"/>
        <c:ser>
          <c:idx val="0"/>
          <c:order val="0"/>
          <c:tx>
            <c:strRef>
              <c:f>グラフ!$B$2</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グラフ!$A$3:$A$14</c:f>
              <c:strCache>
                <c:ptCount val="12"/>
                <c:pt idx="0">
                  <c:v>１</c:v>
                </c:pt>
                <c:pt idx="1">
                  <c:v>２</c:v>
                </c:pt>
                <c:pt idx="2">
                  <c:v>３</c:v>
                </c:pt>
                <c:pt idx="3">
                  <c:v>４</c:v>
                </c:pt>
                <c:pt idx="4">
                  <c:v>５</c:v>
                </c:pt>
                <c:pt idx="5">
                  <c:v>６</c:v>
                </c:pt>
                <c:pt idx="6">
                  <c:v>７</c:v>
                </c:pt>
                <c:pt idx="7">
                  <c:v>８</c:v>
                </c:pt>
                <c:pt idx="8">
                  <c:v>９</c:v>
                </c:pt>
                <c:pt idx="9">
                  <c:v>１０</c:v>
                </c:pt>
              </c:strCache>
            </c:strRef>
          </c:cat>
          <c:val>
            <c:numRef>
              <c:f>グラフ!$B$3:$B$14</c:f>
              <c:numCache>
                <c:ptCount val="12"/>
                <c:pt idx="0">
                  <c:v>11</c:v>
                </c:pt>
                <c:pt idx="1">
                  <c:v>12</c:v>
                </c:pt>
                <c:pt idx="2">
                  <c:v>8</c:v>
                </c:pt>
                <c:pt idx="3">
                  <c:v>12</c:v>
                </c:pt>
                <c:pt idx="4">
                  <c:v>9</c:v>
                </c:pt>
                <c:pt idx="5">
                  <c:v>9</c:v>
                </c:pt>
                <c:pt idx="6">
                  <c:v>4</c:v>
                </c:pt>
                <c:pt idx="7">
                  <c:v>12</c:v>
                </c:pt>
                <c:pt idx="8">
                  <c:v>4</c:v>
                </c:pt>
                <c:pt idx="9">
                  <c:v>8</c:v>
                </c:pt>
              </c:numCache>
            </c:numRef>
          </c:val>
          <c:shape val="box"/>
        </c:ser>
        <c:ser>
          <c:idx val="1"/>
          <c:order val="1"/>
          <c:tx>
            <c:strRef>
              <c:f>グラフ!$C$2</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グラフ!$A$3:$A$14</c:f>
              <c:strCache>
                <c:ptCount val="12"/>
                <c:pt idx="0">
                  <c:v>１</c:v>
                </c:pt>
                <c:pt idx="1">
                  <c:v>２</c:v>
                </c:pt>
                <c:pt idx="2">
                  <c:v>３</c:v>
                </c:pt>
                <c:pt idx="3">
                  <c:v>４</c:v>
                </c:pt>
                <c:pt idx="4">
                  <c:v>５</c:v>
                </c:pt>
                <c:pt idx="5">
                  <c:v>６</c:v>
                </c:pt>
                <c:pt idx="6">
                  <c:v>７</c:v>
                </c:pt>
                <c:pt idx="7">
                  <c:v>８</c:v>
                </c:pt>
                <c:pt idx="8">
                  <c:v>９</c:v>
                </c:pt>
                <c:pt idx="9">
                  <c:v>１０</c:v>
                </c:pt>
              </c:strCache>
            </c:strRef>
          </c:cat>
          <c:val>
            <c:numRef>
              <c:f>グラフ!$C$3:$C$14</c:f>
              <c:numCache>
                <c:ptCount val="12"/>
                <c:pt idx="0">
                  <c:v>26</c:v>
                </c:pt>
                <c:pt idx="1">
                  <c:v>26</c:v>
                </c:pt>
                <c:pt idx="2">
                  <c:v>26</c:v>
                </c:pt>
                <c:pt idx="3">
                  <c:v>24</c:v>
                </c:pt>
                <c:pt idx="4">
                  <c:v>26</c:v>
                </c:pt>
                <c:pt idx="5">
                  <c:v>29</c:v>
                </c:pt>
                <c:pt idx="6">
                  <c:v>27</c:v>
                </c:pt>
                <c:pt idx="7">
                  <c:v>26</c:v>
                </c:pt>
                <c:pt idx="8">
                  <c:v>26</c:v>
                </c:pt>
                <c:pt idx="9">
                  <c:v>27</c:v>
                </c:pt>
              </c:numCache>
            </c:numRef>
          </c:val>
          <c:shape val="box"/>
        </c:ser>
        <c:ser>
          <c:idx val="2"/>
          <c:order val="2"/>
          <c:tx>
            <c:strRef>
              <c:f>グラフ!$D$2</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ptCount val="12"/>
                <c:pt idx="0">
                  <c:v>１</c:v>
                </c:pt>
                <c:pt idx="1">
                  <c:v>２</c:v>
                </c:pt>
                <c:pt idx="2">
                  <c:v>３</c:v>
                </c:pt>
                <c:pt idx="3">
                  <c:v>４</c:v>
                </c:pt>
                <c:pt idx="4">
                  <c:v>５</c:v>
                </c:pt>
                <c:pt idx="5">
                  <c:v>６</c:v>
                </c:pt>
                <c:pt idx="6">
                  <c:v>７</c:v>
                </c:pt>
                <c:pt idx="7">
                  <c:v>８</c:v>
                </c:pt>
                <c:pt idx="8">
                  <c:v>９</c:v>
                </c:pt>
                <c:pt idx="9">
                  <c:v>１０</c:v>
                </c:pt>
              </c:strCache>
            </c:strRef>
          </c:cat>
          <c:val>
            <c:numRef>
              <c:f>グラフ!$D$3:$D$14</c:f>
              <c:numCache>
                <c:ptCount val="12"/>
                <c:pt idx="0">
                  <c:v>3</c:v>
                </c:pt>
                <c:pt idx="1">
                  <c:v>2</c:v>
                </c:pt>
                <c:pt idx="2">
                  <c:v>6</c:v>
                </c:pt>
                <c:pt idx="3">
                  <c:v>4</c:v>
                </c:pt>
                <c:pt idx="4">
                  <c:v>5</c:v>
                </c:pt>
                <c:pt idx="5">
                  <c:v>2</c:v>
                </c:pt>
                <c:pt idx="6">
                  <c:v>8</c:v>
                </c:pt>
                <c:pt idx="7">
                  <c:v>2</c:v>
                </c:pt>
                <c:pt idx="8">
                  <c:v>10</c:v>
                </c:pt>
                <c:pt idx="9">
                  <c:v>4</c:v>
                </c:pt>
              </c:numCache>
            </c:numRef>
          </c:val>
          <c:shape val="box"/>
        </c:ser>
        <c:ser>
          <c:idx val="3"/>
          <c:order val="3"/>
          <c:tx>
            <c:strRef>
              <c:f>グラフ!$E$2</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グラフ!$A$3:$A$14</c:f>
              <c:strCache>
                <c:ptCount val="12"/>
                <c:pt idx="0">
                  <c:v>１</c:v>
                </c:pt>
                <c:pt idx="1">
                  <c:v>２</c:v>
                </c:pt>
                <c:pt idx="2">
                  <c:v>３</c:v>
                </c:pt>
                <c:pt idx="3">
                  <c:v>４</c:v>
                </c:pt>
                <c:pt idx="4">
                  <c:v>５</c:v>
                </c:pt>
                <c:pt idx="5">
                  <c:v>６</c:v>
                </c:pt>
                <c:pt idx="6">
                  <c:v>７</c:v>
                </c:pt>
                <c:pt idx="7">
                  <c:v>８</c:v>
                </c:pt>
                <c:pt idx="8">
                  <c:v>９</c:v>
                </c:pt>
                <c:pt idx="9">
                  <c:v>１０</c:v>
                </c:pt>
              </c:strCache>
            </c:strRef>
          </c:cat>
          <c:val>
            <c:numRef>
              <c:f>グラフ!$E$3:$E$14</c:f>
              <c:numCache>
                <c:ptCount val="12"/>
                <c:pt idx="0">
                  <c:v>0</c:v>
                </c:pt>
                <c:pt idx="1">
                  <c:v>0</c:v>
                </c:pt>
                <c:pt idx="2">
                  <c:v>0</c:v>
                </c:pt>
                <c:pt idx="3">
                  <c:v>0</c:v>
                </c:pt>
                <c:pt idx="4">
                  <c:v>0</c:v>
                </c:pt>
                <c:pt idx="5">
                  <c:v>0</c:v>
                </c:pt>
                <c:pt idx="6">
                  <c:v>1</c:v>
                </c:pt>
                <c:pt idx="7">
                  <c:v>0</c:v>
                </c:pt>
                <c:pt idx="8">
                  <c:v>0</c:v>
                </c:pt>
                <c:pt idx="9">
                  <c:v>1</c:v>
                </c:pt>
              </c:numCache>
            </c:numRef>
          </c:val>
          <c:shape val="box"/>
        </c:ser>
        <c:ser>
          <c:idx val="4"/>
          <c:order val="4"/>
          <c:tx>
            <c:strRef>
              <c:f>グラフ!$F$2</c:f>
              <c:strCache>
                <c:ptCount val="1"/>
                <c:pt idx="0">
                  <c:v>無回答</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グラフ!$A$3:$A$14</c:f>
              <c:strCache>
                <c:ptCount val="12"/>
                <c:pt idx="0">
                  <c:v>１</c:v>
                </c:pt>
                <c:pt idx="1">
                  <c:v>２</c:v>
                </c:pt>
                <c:pt idx="2">
                  <c:v>３</c:v>
                </c:pt>
                <c:pt idx="3">
                  <c:v>４</c:v>
                </c:pt>
                <c:pt idx="4">
                  <c:v>５</c:v>
                </c:pt>
                <c:pt idx="5">
                  <c:v>６</c:v>
                </c:pt>
                <c:pt idx="6">
                  <c:v>７</c:v>
                </c:pt>
                <c:pt idx="7">
                  <c:v>８</c:v>
                </c:pt>
                <c:pt idx="8">
                  <c:v>９</c:v>
                </c:pt>
                <c:pt idx="9">
                  <c:v>１０</c:v>
                </c:pt>
              </c:strCache>
            </c:strRef>
          </c:cat>
          <c:val>
            <c:numRef>
              <c:f>グラフ!$F$3:$F$14</c:f>
              <c:numCache>
                <c:ptCount val="12"/>
                <c:pt idx="0">
                  <c:v>0</c:v>
                </c:pt>
                <c:pt idx="1">
                  <c:v>0</c:v>
                </c:pt>
                <c:pt idx="2">
                  <c:v>0</c:v>
                </c:pt>
                <c:pt idx="3">
                  <c:v>0</c:v>
                </c:pt>
                <c:pt idx="4">
                  <c:v>0</c:v>
                </c:pt>
                <c:pt idx="5">
                  <c:v>0</c:v>
                </c:pt>
                <c:pt idx="6">
                  <c:v>0</c:v>
                </c:pt>
                <c:pt idx="7">
                  <c:v>0</c:v>
                </c:pt>
                <c:pt idx="8">
                  <c:v>0</c:v>
                </c:pt>
                <c:pt idx="9">
                  <c:v>0</c:v>
                </c:pt>
              </c:numCache>
            </c:numRef>
          </c:val>
          <c:shape val="box"/>
        </c:ser>
        <c:overlap val="100"/>
        <c:shape val="box"/>
        <c:axId val="3377433"/>
        <c:axId val="30396898"/>
      </c:bar3DChart>
      <c:catAx>
        <c:axId val="3377433"/>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30396898"/>
        <c:crosses val="autoZero"/>
        <c:auto val="1"/>
        <c:lblOffset val="100"/>
        <c:noMultiLvlLbl val="0"/>
      </c:catAx>
      <c:valAx>
        <c:axId val="30396898"/>
        <c:scaling>
          <c:orientation val="minMax"/>
        </c:scaling>
        <c:axPos val="t"/>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377433"/>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19050</xdr:rowOff>
    </xdr:from>
    <xdr:to>
      <xdr:col>15</xdr:col>
      <xdr:colOff>66675</xdr:colOff>
      <xdr:row>9</xdr:row>
      <xdr:rowOff>466725</xdr:rowOff>
    </xdr:to>
    <xdr:graphicFrame>
      <xdr:nvGraphicFramePr>
        <xdr:cNvPr id="1" name="Chart 5"/>
        <xdr:cNvGraphicFramePr/>
      </xdr:nvGraphicFramePr>
      <xdr:xfrm>
        <a:off x="5753100" y="800100"/>
        <a:ext cx="5543550" cy="6115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0</xdr:colOff>
      <xdr:row>47</xdr:row>
      <xdr:rowOff>161925</xdr:rowOff>
    </xdr:to>
    <xdr:graphicFrame>
      <xdr:nvGraphicFramePr>
        <xdr:cNvPr id="1" name="Chart 1"/>
        <xdr:cNvGraphicFramePr/>
      </xdr:nvGraphicFramePr>
      <xdr:xfrm>
        <a:off x="0" y="171450"/>
        <a:ext cx="6172200" cy="804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J14" sqref="J14"/>
    </sheetView>
  </sheetViews>
  <sheetFormatPr defaultColWidth="9.00390625" defaultRowHeight="13.5"/>
  <cols>
    <col min="1" max="1" width="3.25390625" style="3" customWidth="1"/>
    <col min="2" max="2" width="24.375" style="0" customWidth="1"/>
    <col min="3" max="7" width="11.625" style="0" customWidth="1"/>
    <col min="8" max="8" width="9.00390625" style="5" customWidth="1"/>
  </cols>
  <sheetData>
    <row r="1" spans="1:7" ht="30" customHeight="1" thickBot="1">
      <c r="A1" s="49" t="s">
        <v>31</v>
      </c>
      <c r="B1" s="49"/>
      <c r="C1" s="49"/>
      <c r="D1" s="49"/>
      <c r="E1" s="49"/>
      <c r="F1" s="49"/>
      <c r="G1" s="49"/>
    </row>
    <row r="2" spans="1:7" ht="16.5" customHeight="1">
      <c r="A2" s="43" t="s">
        <v>8</v>
      </c>
      <c r="B2" s="45" t="s">
        <v>9</v>
      </c>
      <c r="C2" s="25" t="s">
        <v>0</v>
      </c>
      <c r="D2" s="26" t="s">
        <v>1</v>
      </c>
      <c r="E2" s="26" t="s">
        <v>2</v>
      </c>
      <c r="F2" s="27" t="s">
        <v>3</v>
      </c>
      <c r="G2" s="47" t="s">
        <v>10</v>
      </c>
    </row>
    <row r="3" spans="1:7" ht="16.5" customHeight="1">
      <c r="A3" s="44"/>
      <c r="B3" s="46"/>
      <c r="C3" s="1" t="s">
        <v>4</v>
      </c>
      <c r="D3" s="2" t="s">
        <v>5</v>
      </c>
      <c r="E3" s="2" t="s">
        <v>6</v>
      </c>
      <c r="F3" s="7" t="s">
        <v>7</v>
      </c>
      <c r="G3" s="48"/>
    </row>
    <row r="4" spans="1:8" ht="26.25" customHeight="1">
      <c r="A4" s="50">
        <v>1</v>
      </c>
      <c r="B4" s="51" t="s">
        <v>21</v>
      </c>
      <c r="C4" s="32">
        <v>11</v>
      </c>
      <c r="D4" s="33">
        <v>26</v>
      </c>
      <c r="E4" s="33">
        <v>3</v>
      </c>
      <c r="F4" s="34">
        <v>0</v>
      </c>
      <c r="G4" s="31">
        <v>0</v>
      </c>
      <c r="H4" s="6">
        <f>SUM(C4:G4)</f>
        <v>40</v>
      </c>
    </row>
    <row r="5" spans="1:8" ht="26.25" customHeight="1">
      <c r="A5" s="44"/>
      <c r="B5" s="52"/>
      <c r="C5" s="42">
        <f>C4/40</f>
        <v>0.275</v>
      </c>
      <c r="D5" s="20">
        <f>D4/40</f>
        <v>0.65</v>
      </c>
      <c r="E5" s="22">
        <f>E4/40</f>
        <v>0.075</v>
      </c>
      <c r="F5" s="23">
        <f>F4/40</f>
        <v>0</v>
      </c>
      <c r="G5" s="24">
        <f>G4/40</f>
        <v>0</v>
      </c>
      <c r="H5" s="6"/>
    </row>
    <row r="6" spans="1:8" ht="33.75" customHeight="1">
      <c r="A6" s="50">
        <v>2</v>
      </c>
      <c r="B6" s="51" t="s">
        <v>22</v>
      </c>
      <c r="C6" s="32">
        <v>12</v>
      </c>
      <c r="D6" s="33">
        <v>26</v>
      </c>
      <c r="E6" s="33">
        <v>2</v>
      </c>
      <c r="F6" s="34">
        <v>0</v>
      </c>
      <c r="G6" s="31">
        <v>0</v>
      </c>
      <c r="H6" s="6">
        <f>SUM(C6:G6)</f>
        <v>40</v>
      </c>
    </row>
    <row r="7" spans="1:8" ht="33.75" customHeight="1">
      <c r="A7" s="44"/>
      <c r="B7" s="52"/>
      <c r="C7" s="20">
        <f>C6/40</f>
        <v>0.3</v>
      </c>
      <c r="D7" s="21">
        <f>D6/40</f>
        <v>0.65</v>
      </c>
      <c r="E7" s="22">
        <f>E6/40</f>
        <v>0.05</v>
      </c>
      <c r="F7" s="23">
        <f>F6/40</f>
        <v>0</v>
      </c>
      <c r="G7" s="24">
        <f>G6/40</f>
        <v>0</v>
      </c>
      <c r="H7" s="6"/>
    </row>
    <row r="8" spans="1:8" ht="33.75" customHeight="1">
      <c r="A8" s="50">
        <v>3</v>
      </c>
      <c r="B8" s="51" t="s">
        <v>23</v>
      </c>
      <c r="C8" s="32">
        <v>8</v>
      </c>
      <c r="D8" s="33">
        <v>26</v>
      </c>
      <c r="E8" s="33">
        <v>6</v>
      </c>
      <c r="F8" s="34">
        <v>0</v>
      </c>
      <c r="G8" s="31">
        <v>0</v>
      </c>
      <c r="H8" s="6">
        <f>SUM(C8:G8)</f>
        <v>40</v>
      </c>
    </row>
    <row r="9" spans="1:8" ht="33.75" customHeight="1">
      <c r="A9" s="44"/>
      <c r="B9" s="52"/>
      <c r="C9" s="20">
        <f>C8/40</f>
        <v>0.2</v>
      </c>
      <c r="D9" s="22">
        <f>D8/40</f>
        <v>0.65</v>
      </c>
      <c r="E9" s="22">
        <f>E8/40</f>
        <v>0.15</v>
      </c>
      <c r="F9" s="23">
        <f>F8/40</f>
        <v>0</v>
      </c>
      <c r="G9" s="24">
        <f>G8/40</f>
        <v>0</v>
      </c>
      <c r="H9" s="6"/>
    </row>
    <row r="10" spans="1:8" ht="31.5" customHeight="1">
      <c r="A10" s="50">
        <v>4</v>
      </c>
      <c r="B10" s="51" t="s">
        <v>24</v>
      </c>
      <c r="C10" s="32">
        <v>12</v>
      </c>
      <c r="D10" s="33">
        <v>24</v>
      </c>
      <c r="E10" s="33">
        <v>4</v>
      </c>
      <c r="F10" s="34">
        <v>0</v>
      </c>
      <c r="G10" s="31">
        <v>0</v>
      </c>
      <c r="H10" s="6">
        <f>SUM(C10:G10)</f>
        <v>40</v>
      </c>
    </row>
    <row r="11" spans="1:8" ht="31.5" customHeight="1">
      <c r="A11" s="44"/>
      <c r="B11" s="52"/>
      <c r="C11" s="20">
        <f>C10/40</f>
        <v>0.3</v>
      </c>
      <c r="D11" s="22">
        <f>D10/40</f>
        <v>0.6</v>
      </c>
      <c r="E11" s="22">
        <f>E10/40</f>
        <v>0.1</v>
      </c>
      <c r="F11" s="23">
        <f>F10/40</f>
        <v>0</v>
      </c>
      <c r="G11" s="24">
        <f>G10/40</f>
        <v>0</v>
      </c>
      <c r="H11" s="6"/>
    </row>
    <row r="12" spans="1:8" ht="37.5" customHeight="1">
      <c r="A12" s="50">
        <v>5</v>
      </c>
      <c r="B12" s="51" t="s">
        <v>29</v>
      </c>
      <c r="C12" s="32">
        <v>9</v>
      </c>
      <c r="D12" s="33">
        <v>26</v>
      </c>
      <c r="E12" s="33">
        <v>5</v>
      </c>
      <c r="F12" s="34">
        <v>0</v>
      </c>
      <c r="G12" s="31">
        <v>0</v>
      </c>
      <c r="H12" s="6">
        <f>SUM(C12:G12)</f>
        <v>40</v>
      </c>
    </row>
    <row r="13" spans="1:8" ht="37.5" customHeight="1">
      <c r="A13" s="44"/>
      <c r="B13" s="52"/>
      <c r="C13" s="20">
        <f>C12/40</f>
        <v>0.225</v>
      </c>
      <c r="D13" s="22">
        <f>D12/40</f>
        <v>0.65</v>
      </c>
      <c r="E13" s="22">
        <f>E12/40</f>
        <v>0.125</v>
      </c>
      <c r="F13" s="23">
        <f>F12/40</f>
        <v>0</v>
      </c>
      <c r="G13" s="24">
        <f>G12/40</f>
        <v>0</v>
      </c>
      <c r="H13" s="6"/>
    </row>
    <row r="14" spans="1:8" ht="26.25" customHeight="1">
      <c r="A14" s="50">
        <v>6</v>
      </c>
      <c r="B14" s="51" t="s">
        <v>25</v>
      </c>
      <c r="C14" s="32">
        <v>9</v>
      </c>
      <c r="D14" s="33">
        <v>29</v>
      </c>
      <c r="E14" s="33">
        <v>2</v>
      </c>
      <c r="F14" s="34">
        <v>0</v>
      </c>
      <c r="G14" s="31">
        <v>0</v>
      </c>
      <c r="H14" s="6">
        <f>SUM(C14:G14)</f>
        <v>40</v>
      </c>
    </row>
    <row r="15" spans="1:8" ht="26.25" customHeight="1">
      <c r="A15" s="44"/>
      <c r="B15" s="52"/>
      <c r="C15" s="20">
        <f>C14/40</f>
        <v>0.225</v>
      </c>
      <c r="D15" s="22">
        <f>D14/40</f>
        <v>0.725</v>
      </c>
      <c r="E15" s="22">
        <f>E14/40</f>
        <v>0.05</v>
      </c>
      <c r="F15" s="23">
        <f>F14/40</f>
        <v>0</v>
      </c>
      <c r="G15" s="24">
        <f>G14/40</f>
        <v>0</v>
      </c>
      <c r="H15" s="6"/>
    </row>
    <row r="16" spans="1:8" ht="30" customHeight="1">
      <c r="A16" s="50">
        <v>7</v>
      </c>
      <c r="B16" s="51" t="s">
        <v>30</v>
      </c>
      <c r="C16" s="32">
        <v>4</v>
      </c>
      <c r="D16" s="33">
        <v>27</v>
      </c>
      <c r="E16" s="33">
        <v>8</v>
      </c>
      <c r="F16" s="34">
        <v>1</v>
      </c>
      <c r="G16" s="31">
        <v>0</v>
      </c>
      <c r="H16" s="6">
        <f>SUM(C16:G16)</f>
        <v>40</v>
      </c>
    </row>
    <row r="17" spans="1:8" ht="36.75" customHeight="1">
      <c r="A17" s="44"/>
      <c r="B17" s="52"/>
      <c r="C17" s="20">
        <f>C16/40</f>
        <v>0.1</v>
      </c>
      <c r="D17" s="22">
        <f>D16/40</f>
        <v>0.675</v>
      </c>
      <c r="E17" s="22">
        <f>E16/40</f>
        <v>0.2</v>
      </c>
      <c r="F17" s="23">
        <f>F16/40</f>
        <v>0.025</v>
      </c>
      <c r="G17" s="24">
        <f>G16/40</f>
        <v>0</v>
      </c>
      <c r="H17" s="6"/>
    </row>
    <row r="18" spans="1:8" ht="26.25" customHeight="1">
      <c r="A18" s="50">
        <v>8</v>
      </c>
      <c r="B18" s="51" t="s">
        <v>26</v>
      </c>
      <c r="C18" s="32">
        <v>12</v>
      </c>
      <c r="D18" s="33">
        <v>26</v>
      </c>
      <c r="E18" s="33">
        <v>2</v>
      </c>
      <c r="F18" s="34">
        <v>0</v>
      </c>
      <c r="G18" s="31">
        <v>0</v>
      </c>
      <c r="H18" s="6">
        <f>SUM(C18:G18)</f>
        <v>40</v>
      </c>
    </row>
    <row r="19" spans="1:8" ht="26.25" customHeight="1">
      <c r="A19" s="44"/>
      <c r="B19" s="52"/>
      <c r="C19" s="20">
        <f>C18/40</f>
        <v>0.3</v>
      </c>
      <c r="D19" s="20">
        <f>D18/40</f>
        <v>0.65</v>
      </c>
      <c r="E19" s="22">
        <f>E18/40</f>
        <v>0.05</v>
      </c>
      <c r="F19" s="23">
        <f>F18/40</f>
        <v>0</v>
      </c>
      <c r="G19" s="24">
        <f>G18/40</f>
        <v>0</v>
      </c>
      <c r="H19" s="6"/>
    </row>
    <row r="20" spans="1:8" ht="41.25" customHeight="1">
      <c r="A20" s="50">
        <v>9</v>
      </c>
      <c r="B20" s="51" t="s">
        <v>27</v>
      </c>
      <c r="C20" s="32">
        <v>4</v>
      </c>
      <c r="D20" s="33">
        <v>26</v>
      </c>
      <c r="E20" s="33">
        <v>10</v>
      </c>
      <c r="F20" s="34">
        <v>0</v>
      </c>
      <c r="G20" s="31">
        <v>0</v>
      </c>
      <c r="H20" s="6">
        <f>SUM(C20:G20)</f>
        <v>40</v>
      </c>
    </row>
    <row r="21" spans="1:8" ht="41.25" customHeight="1">
      <c r="A21" s="44"/>
      <c r="B21" s="52"/>
      <c r="C21" s="20">
        <f>C20/40</f>
        <v>0.1</v>
      </c>
      <c r="D21" s="22">
        <f>D20/40</f>
        <v>0.65</v>
      </c>
      <c r="E21" s="22">
        <f>E20/40</f>
        <v>0.25</v>
      </c>
      <c r="F21" s="23">
        <f>F20/40</f>
        <v>0</v>
      </c>
      <c r="G21" s="24">
        <f>G20/40</f>
        <v>0</v>
      </c>
      <c r="H21" s="6"/>
    </row>
    <row r="22" spans="1:8" ht="33.75" customHeight="1">
      <c r="A22" s="53">
        <v>10</v>
      </c>
      <c r="B22" s="51" t="s">
        <v>28</v>
      </c>
      <c r="C22" s="32">
        <v>8</v>
      </c>
      <c r="D22" s="33">
        <v>27</v>
      </c>
      <c r="E22" s="33">
        <v>4</v>
      </c>
      <c r="F22" s="34">
        <v>1</v>
      </c>
      <c r="G22" s="31">
        <v>0</v>
      </c>
      <c r="H22" s="6">
        <f>SUM(C22:G22)</f>
        <v>40</v>
      </c>
    </row>
    <row r="23" spans="1:8" ht="37.5" customHeight="1" thickBot="1">
      <c r="A23" s="54"/>
      <c r="B23" s="55"/>
      <c r="C23" s="28">
        <f>C22/40</f>
        <v>0.2</v>
      </c>
      <c r="D23" s="29">
        <f>D22/40</f>
        <v>0.675</v>
      </c>
      <c r="E23" s="29">
        <f>E22/40</f>
        <v>0.1</v>
      </c>
      <c r="F23" s="35">
        <f>F22/40</f>
        <v>0.025</v>
      </c>
      <c r="G23" s="30">
        <f>G22/40</f>
        <v>0</v>
      </c>
      <c r="H23" s="6"/>
    </row>
    <row r="24" spans="1:8" ht="30" customHeight="1">
      <c r="A24" s="56"/>
      <c r="B24" s="58"/>
      <c r="C24" s="37"/>
      <c r="D24" s="37"/>
      <c r="E24" s="37"/>
      <c r="F24" s="37"/>
      <c r="G24" s="38"/>
      <c r="H24" s="6">
        <f>AVERAGE(H8:H9)</f>
        <v>40</v>
      </c>
    </row>
    <row r="25" spans="1:8" ht="30" customHeight="1">
      <c r="A25" s="57"/>
      <c r="B25" s="59"/>
      <c r="C25" s="39"/>
      <c r="D25" s="39"/>
      <c r="E25" s="39"/>
      <c r="F25" s="39"/>
      <c r="G25" s="39"/>
      <c r="H25" s="6"/>
    </row>
    <row r="26" spans="1:8" ht="30" customHeight="1">
      <c r="A26" s="57"/>
      <c r="B26" s="59"/>
      <c r="C26" s="40"/>
      <c r="D26" s="40"/>
      <c r="E26" s="40"/>
      <c r="F26" s="40"/>
      <c r="G26" s="41"/>
      <c r="H26" s="6"/>
    </row>
    <row r="27" spans="1:8" ht="30" customHeight="1">
      <c r="A27" s="57"/>
      <c r="B27" s="59"/>
      <c r="C27" s="36"/>
      <c r="D27" s="36"/>
      <c r="E27" s="36"/>
      <c r="F27" s="36"/>
      <c r="G27" s="36"/>
      <c r="H27" s="6"/>
    </row>
  </sheetData>
  <mergeCells count="28">
    <mergeCell ref="A24:A25"/>
    <mergeCell ref="B24:B25"/>
    <mergeCell ref="A26:A27"/>
    <mergeCell ref="B26:B27"/>
    <mergeCell ref="A20:A21"/>
    <mergeCell ref="B20:B21"/>
    <mergeCell ref="A22:A23"/>
    <mergeCell ref="B22:B23"/>
    <mergeCell ref="A16:A17"/>
    <mergeCell ref="B16:B17"/>
    <mergeCell ref="A18:A19"/>
    <mergeCell ref="B18:B19"/>
    <mergeCell ref="A12:A13"/>
    <mergeCell ref="B12:B13"/>
    <mergeCell ref="A14:A15"/>
    <mergeCell ref="B14:B15"/>
    <mergeCell ref="A8:A9"/>
    <mergeCell ref="B8:B9"/>
    <mergeCell ref="A10:A11"/>
    <mergeCell ref="B10:B11"/>
    <mergeCell ref="A4:A5"/>
    <mergeCell ref="B4:B5"/>
    <mergeCell ref="A6:A7"/>
    <mergeCell ref="B6:B7"/>
    <mergeCell ref="A2:A3"/>
    <mergeCell ref="B2:B3"/>
    <mergeCell ref="G2:G3"/>
    <mergeCell ref="A1:G1"/>
  </mergeCells>
  <printOptions/>
  <pageMargins left="0.83" right="0.45" top="0.56" bottom="0.19" header="0.43" footer="0.41"/>
  <pageSetup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F14"/>
  <sheetViews>
    <sheetView workbookViewId="0" topLeftCell="A7">
      <selection activeCell="H12" sqref="H12"/>
    </sheetView>
  </sheetViews>
  <sheetFormatPr defaultColWidth="9.00390625" defaultRowHeight="13.5"/>
  <cols>
    <col min="1" max="1" width="3.25390625" style="3" customWidth="1"/>
    <col min="2" max="6" width="12.625" style="0" customWidth="1"/>
  </cols>
  <sheetData>
    <row r="1" spans="1:6" ht="45" customHeight="1" thickBot="1">
      <c r="A1" s="49" t="s">
        <v>32</v>
      </c>
      <c r="B1" s="49"/>
      <c r="C1" s="49"/>
      <c r="D1" s="49"/>
      <c r="E1" s="49"/>
      <c r="F1" s="49"/>
    </row>
    <row r="2" spans="1:6" ht="16.5" customHeight="1">
      <c r="A2" s="4" t="s">
        <v>8</v>
      </c>
      <c r="B2" s="1" t="s">
        <v>4</v>
      </c>
      <c r="C2" s="2" t="s">
        <v>5</v>
      </c>
      <c r="D2" s="2" t="s">
        <v>6</v>
      </c>
      <c r="E2" s="7" t="s">
        <v>7</v>
      </c>
      <c r="F2" s="16" t="s">
        <v>10</v>
      </c>
    </row>
    <row r="3" spans="1:6" ht="63.75" customHeight="1">
      <c r="A3" s="17" t="s">
        <v>11</v>
      </c>
      <c r="B3" s="10">
        <v>11</v>
      </c>
      <c r="C3" s="11">
        <v>26</v>
      </c>
      <c r="D3" s="11">
        <v>3</v>
      </c>
      <c r="E3" s="12">
        <v>0</v>
      </c>
      <c r="F3" s="8">
        <v>0</v>
      </c>
    </row>
    <row r="4" spans="1:6" ht="63.75" customHeight="1">
      <c r="A4" s="17" t="s">
        <v>12</v>
      </c>
      <c r="B4" s="10">
        <v>12</v>
      </c>
      <c r="C4" s="11">
        <v>26</v>
      </c>
      <c r="D4" s="11">
        <v>2</v>
      </c>
      <c r="E4" s="12">
        <v>0</v>
      </c>
      <c r="F4" s="8">
        <v>0</v>
      </c>
    </row>
    <row r="5" spans="1:6" ht="63.75" customHeight="1">
      <c r="A5" s="17" t="s">
        <v>13</v>
      </c>
      <c r="B5" s="10">
        <v>8</v>
      </c>
      <c r="C5" s="11">
        <v>26</v>
      </c>
      <c r="D5" s="11">
        <v>6</v>
      </c>
      <c r="E5" s="12">
        <v>0</v>
      </c>
      <c r="F5" s="8">
        <v>0</v>
      </c>
    </row>
    <row r="6" spans="1:6" ht="63.75" customHeight="1">
      <c r="A6" s="17" t="s">
        <v>14</v>
      </c>
      <c r="B6" s="10">
        <v>12</v>
      </c>
      <c r="C6" s="11">
        <v>24</v>
      </c>
      <c r="D6" s="11">
        <v>4</v>
      </c>
      <c r="E6" s="12">
        <v>0</v>
      </c>
      <c r="F6" s="8">
        <v>0</v>
      </c>
    </row>
    <row r="7" spans="1:6" ht="63.75" customHeight="1">
      <c r="A7" s="17" t="s">
        <v>15</v>
      </c>
      <c r="B7" s="10">
        <v>9</v>
      </c>
      <c r="C7" s="11">
        <v>26</v>
      </c>
      <c r="D7" s="11">
        <v>5</v>
      </c>
      <c r="E7" s="12">
        <v>0</v>
      </c>
      <c r="F7" s="8">
        <v>0</v>
      </c>
    </row>
    <row r="8" spans="1:6" ht="63.75" customHeight="1">
      <c r="A8" s="17" t="s">
        <v>16</v>
      </c>
      <c r="B8" s="10">
        <v>9</v>
      </c>
      <c r="C8" s="11">
        <v>29</v>
      </c>
      <c r="D8" s="11">
        <v>2</v>
      </c>
      <c r="E8" s="12">
        <v>0</v>
      </c>
      <c r="F8" s="8">
        <v>0</v>
      </c>
    </row>
    <row r="9" spans="1:6" ht="63.75" customHeight="1">
      <c r="A9" s="17" t="s">
        <v>17</v>
      </c>
      <c r="B9" s="10">
        <v>4</v>
      </c>
      <c r="C9" s="11">
        <v>27</v>
      </c>
      <c r="D9" s="11">
        <v>8</v>
      </c>
      <c r="E9" s="12">
        <v>1</v>
      </c>
      <c r="F9" s="8">
        <v>0</v>
      </c>
    </row>
    <row r="10" spans="1:6" ht="63.75" customHeight="1">
      <c r="A10" s="17" t="s">
        <v>18</v>
      </c>
      <c r="B10" s="10">
        <v>12</v>
      </c>
      <c r="C10" s="11">
        <v>26</v>
      </c>
      <c r="D10" s="11">
        <v>2</v>
      </c>
      <c r="E10" s="12">
        <v>0</v>
      </c>
      <c r="F10" s="8">
        <v>0</v>
      </c>
    </row>
    <row r="11" spans="1:6" ht="63.75" customHeight="1">
      <c r="A11" s="17" t="s">
        <v>19</v>
      </c>
      <c r="B11" s="10">
        <v>4</v>
      </c>
      <c r="C11" s="11">
        <v>26</v>
      </c>
      <c r="D11" s="11">
        <v>10</v>
      </c>
      <c r="E11" s="12">
        <v>0</v>
      </c>
      <c r="F11" s="8">
        <v>0</v>
      </c>
    </row>
    <row r="12" spans="1:6" ht="63.75" customHeight="1">
      <c r="A12" s="18" t="s">
        <v>20</v>
      </c>
      <c r="B12" s="10">
        <v>8</v>
      </c>
      <c r="C12" s="11">
        <v>27</v>
      </c>
      <c r="D12" s="11">
        <v>4</v>
      </c>
      <c r="E12" s="12">
        <v>1</v>
      </c>
      <c r="F12" s="8">
        <v>0</v>
      </c>
    </row>
    <row r="13" spans="1:6" ht="21.75" customHeight="1">
      <c r="A13" s="18"/>
      <c r="B13" s="10"/>
      <c r="C13" s="11"/>
      <c r="D13" s="11"/>
      <c r="E13" s="12"/>
      <c r="F13" s="8"/>
    </row>
    <row r="14" spans="1:6" ht="21" customHeight="1" thickBot="1">
      <c r="A14" s="19"/>
      <c r="B14" s="13"/>
      <c r="C14" s="14"/>
      <c r="D14" s="14"/>
      <c r="E14" s="15"/>
      <c r="F14" s="9"/>
    </row>
  </sheetData>
  <mergeCells count="1">
    <mergeCell ref="A1:F1"/>
  </mergeCells>
  <printOptions/>
  <pageMargins left="0.83" right="0.45" top="0.56" bottom="0.19" header="0.43" footer="0.4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J19" sqref="J19"/>
    </sheetView>
  </sheetViews>
  <sheetFormatPr defaultColWidth="9.00390625" defaultRowHeight="13.5"/>
  <sheetData/>
  <printOptions/>
  <pageMargins left="0.75" right="0.75" top="1" bottom="1" header="0.512" footer="0.512"/>
  <pageSetup horizontalDpi="600" verticalDpi="600" orientation="portrait" paperSize="9" r:id="rId2"/>
  <headerFooter alignWithMargins="0">
    <oddFooter>&amp;C2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福島県立双葉高等学校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teacher</cp:lastModifiedBy>
  <cp:lastPrinted>2009-01-15T04:07:34Z</cp:lastPrinted>
  <dcterms:created xsi:type="dcterms:W3CDTF">2006-02-08T22:48:36Z</dcterms:created>
  <dcterms:modified xsi:type="dcterms:W3CDTF">2009-01-15T04:07:50Z</dcterms:modified>
  <cp:category/>
  <cp:version/>
  <cp:contentType/>
  <cp:contentStatus/>
</cp:coreProperties>
</file>